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100" l="1"/>
  <c r="L138"/>
  <c r="L119"/>
  <c r="L100"/>
  <c r="L81"/>
  <c r="I196"/>
  <c r="I81"/>
  <c r="G81"/>
  <c r="L62"/>
  <c r="L43"/>
  <c r="L24"/>
  <c r="H195"/>
  <c r="J195"/>
  <c r="F195"/>
  <c r="J176"/>
  <c r="H176"/>
  <c r="F176"/>
  <c r="J157"/>
  <c r="H157"/>
  <c r="F157"/>
  <c r="H138"/>
  <c r="G138"/>
  <c r="G196" s="1"/>
  <c r="J138"/>
  <c r="F138"/>
  <c r="H119"/>
  <c r="J119"/>
  <c r="F119"/>
  <c r="J100"/>
  <c r="J81"/>
  <c r="F81"/>
  <c r="H81"/>
  <c r="F24"/>
  <c r="J24"/>
  <c r="H43"/>
  <c r="F43"/>
  <c r="J43"/>
  <c r="L196" l="1"/>
  <c r="H196"/>
  <c r="J196"/>
  <c r="F196"/>
</calcChain>
</file>

<file path=xl/sharedStrings.xml><?xml version="1.0" encoding="utf-8"?>
<sst xmlns="http://schemas.openxmlformats.org/spreadsheetml/2006/main" count="242" uniqueCount="79">
  <si>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</si>
  <si>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</si>
  <si>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</si>
  <si>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</si>
  <si>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</si>
  <si>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</si>
  <si>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</si>
  <si>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</si>
  <si>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</si>
  <si>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</si>
  <si>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</si>
  <si>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</si>
  <si>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</si>
  <si>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</si>
  <si>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</si>
  <si>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</si>
  <si>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</si>
  <si>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</si>
  <si>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</si>
  <si>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</si>
  <si>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</si>
  <si>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</si>
  <si>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</si>
  <si>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</si>
  <si>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</si>
  <si>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</si>
  <si>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</si>
  <si>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</si>
  <si>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</si>
  <si>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</si>
  <si>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</si>
  <si>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</si>
  <si>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</si>
  <si>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</si>
  <si>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</si>
  <si>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</si>
  <si>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</si>
  <si>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</si>
  <si>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</si>
  <si>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</si>
  <si>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Солоха С.Э.</t>
  </si>
  <si>
    <t>Суп рассольник</t>
  </si>
  <si>
    <t>Сосиска отварная</t>
  </si>
  <si>
    <t>Сок абрикосовый</t>
  </si>
  <si>
    <t>Печенье домашнее</t>
  </si>
  <si>
    <t>Макароны отварные</t>
  </si>
  <si>
    <t>Щи из свежей капусты</t>
  </si>
  <si>
    <t>Тефтели</t>
  </si>
  <si>
    <t>Каша гречневая рассыпчатая</t>
  </si>
  <si>
    <t>Чай с сахаром</t>
  </si>
  <si>
    <t>Хлеб ржано-пшеничный</t>
  </si>
  <si>
    <t>Суп с рыбными консервами сайра</t>
  </si>
  <si>
    <t>Икра свекольная</t>
  </si>
  <si>
    <t>Плов с мясом говядины п/ф</t>
  </si>
  <si>
    <t>Кисель плодово-ягодный</t>
  </si>
  <si>
    <t>Хлеб пшеничный 1с.</t>
  </si>
  <si>
    <t>Вафли "Зебра"</t>
  </si>
  <si>
    <t>Жаркое по-домашнему</t>
  </si>
  <si>
    <t>Кофейный напиток</t>
  </si>
  <si>
    <t>Хлеб отрубной пшеничный</t>
  </si>
  <si>
    <t>Печенье "Мечта"</t>
  </si>
  <si>
    <t>Суп гороховый</t>
  </si>
  <si>
    <t>Котлета куриная</t>
  </si>
  <si>
    <t>Компот из изюма</t>
  </si>
  <si>
    <t>Печенье</t>
  </si>
  <si>
    <t>Борщ со свежей капустой</t>
  </si>
  <si>
    <t>Какао с молоком</t>
  </si>
  <si>
    <t>Суп с рисовой крупой</t>
  </si>
  <si>
    <t>Голубцы</t>
  </si>
  <si>
    <t>Картофельное пюре</t>
  </si>
  <si>
    <t>Рыба запеченая</t>
  </si>
  <si>
    <t>Рис отварной</t>
  </si>
  <si>
    <t>Чай с молоком</t>
  </si>
  <si>
    <t>Гуляш</t>
  </si>
  <si>
    <t>Котлеты по домашнему</t>
  </si>
  <si>
    <t>МКОУ "Шурыгинская СОШ"</t>
  </si>
  <si>
    <t>Суп картофельный с макаронными изделиями</t>
  </si>
  <si>
    <t>Суп с рыбными консервами (сайра)</t>
  </si>
  <si>
    <t>Компот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</si>
</sst>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M11" sqref="M1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75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2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 t="s">
        <v>41</v>
      </c>
      <c r="F15" s="28">
        <v>200</v>
      </c>
      <c r="G15" s="28">
        <v>2.37</v>
      </c>
      <c r="H15" s="28">
        <v>5.17</v>
      </c>
      <c r="I15" s="28">
        <v>16.64</v>
      </c>
      <c r="J15" s="28">
        <v>180</v>
      </c>
      <c r="K15" s="29">
        <v>15</v>
      </c>
      <c r="L15" s="28">
        <v>10.49</v>
      </c>
    </row>
    <row r="16" spans="1:12" ht="15">
      <c r="A16" s="23"/>
      <c r="B16" s="24"/>
      <c r="C16" s="25"/>
      <c r="D16" s="30" t="s">
        <v>32</v>
      </c>
      <c r="E16" s="27" t="s">
        <v>42</v>
      </c>
      <c r="F16" s="28">
        <v>90</v>
      </c>
      <c r="G16" s="28">
        <v>10.119999999999999</v>
      </c>
      <c r="H16" s="28">
        <v>17.920000000000002</v>
      </c>
      <c r="I16" s="28">
        <v>1.6</v>
      </c>
      <c r="J16" s="28">
        <v>208.16</v>
      </c>
      <c r="K16" s="29">
        <v>37</v>
      </c>
      <c r="L16" s="28">
        <v>32.74</v>
      </c>
    </row>
    <row r="17" spans="1:12" ht="15">
      <c r="A17" s="23"/>
      <c r="B17" s="24"/>
      <c r="C17" s="25"/>
      <c r="D17" s="30" t="s">
        <v>33</v>
      </c>
      <c r="E17" s="27" t="s">
        <v>45</v>
      </c>
      <c r="F17" s="28">
        <v>180</v>
      </c>
      <c r="G17" s="28">
        <v>15</v>
      </c>
      <c r="H17" s="28">
        <v>1.8</v>
      </c>
      <c r="I17" s="28">
        <v>48.7</v>
      </c>
      <c r="J17" s="28">
        <v>329</v>
      </c>
      <c r="K17" s="29">
        <v>53</v>
      </c>
      <c r="L17" s="28">
        <v>11.67</v>
      </c>
    </row>
    <row r="18" spans="1:12" ht="1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0.6</v>
      </c>
      <c r="H18" s="28">
        <v>0</v>
      </c>
      <c r="I18" s="28">
        <v>27.6</v>
      </c>
      <c r="J18" s="28">
        <v>108</v>
      </c>
      <c r="K18" s="29"/>
      <c r="L18" s="28">
        <v>16.2</v>
      </c>
    </row>
    <row r="19" spans="1:12" ht="15">
      <c r="A19" s="23"/>
      <c r="B19" s="24"/>
      <c r="C19" s="25"/>
      <c r="D19" s="30" t="s">
        <v>35</v>
      </c>
      <c r="E19" s="27" t="s">
        <v>55</v>
      </c>
      <c r="F19" s="28">
        <v>40</v>
      </c>
      <c r="G19" s="28">
        <v>3.16</v>
      </c>
      <c r="H19" s="28">
        <v>0.4</v>
      </c>
      <c r="I19" s="28">
        <v>19.239999999999998</v>
      </c>
      <c r="J19" s="28">
        <v>95.6</v>
      </c>
      <c r="K19" s="29"/>
      <c r="L19" s="28">
        <v>3</v>
      </c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 t="s">
        <v>44</v>
      </c>
      <c r="F21" s="28">
        <v>20</v>
      </c>
      <c r="G21" s="28">
        <v>4.95</v>
      </c>
      <c r="H21" s="28">
        <v>5.28</v>
      </c>
      <c r="I21" s="28">
        <v>45.29</v>
      </c>
      <c r="J21" s="28">
        <v>247.93</v>
      </c>
      <c r="K21" s="29"/>
      <c r="L21" s="28">
        <v>5.4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730</v>
      </c>
      <c r="G23" s="36">
        <f t="shared" ref="G23:J23" si="1">SUM(G14:G22)</f>
        <v>36.200000000000003</v>
      </c>
      <c r="H23" s="36">
        <f t="shared" si="1"/>
        <v>30.570000000000004</v>
      </c>
      <c r="I23" s="36">
        <f t="shared" si="1"/>
        <v>159.07</v>
      </c>
      <c r="J23" s="36">
        <f t="shared" si="1"/>
        <v>1168.69</v>
      </c>
      <c r="K23" s="37"/>
      <c r="L23" s="36">
        <f>SUM(L14:L22)</f>
        <v>79.500000000000014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730</v>
      </c>
      <c r="G24" s="44">
        <f t="shared" ref="G24:J24" si="2">G13+G23</f>
        <v>36.200000000000003</v>
      </c>
      <c r="H24" s="44">
        <f t="shared" si="2"/>
        <v>30.570000000000004</v>
      </c>
      <c r="I24" s="44">
        <f t="shared" si="2"/>
        <v>159.07</v>
      </c>
      <c r="J24" s="44">
        <f t="shared" si="2"/>
        <v>1168.69</v>
      </c>
      <c r="K24" s="44"/>
      <c r="L24" s="44">
        <f>L13+L23</f>
        <v>79.500000000000014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 t="s">
        <v>46</v>
      </c>
      <c r="F34" s="28">
        <v>200</v>
      </c>
      <c r="G34" s="28">
        <v>20.05</v>
      </c>
      <c r="H34" s="28">
        <v>16.2</v>
      </c>
      <c r="I34" s="28">
        <v>18.100000000000001</v>
      </c>
      <c r="J34" s="28">
        <v>180</v>
      </c>
      <c r="K34" s="29">
        <v>12</v>
      </c>
      <c r="L34" s="28">
        <v>7.03</v>
      </c>
    </row>
    <row r="35" spans="1:12" ht="15">
      <c r="A35" s="45"/>
      <c r="B35" s="24"/>
      <c r="C35" s="25"/>
      <c r="D35" s="30" t="s">
        <v>32</v>
      </c>
      <c r="E35" s="27" t="s">
        <v>47</v>
      </c>
      <c r="F35" s="28">
        <v>90</v>
      </c>
      <c r="G35" s="28">
        <v>16.690000000000001</v>
      </c>
      <c r="H35" s="28">
        <v>12.49</v>
      </c>
      <c r="I35" s="28">
        <v>9.1</v>
      </c>
      <c r="J35" s="28">
        <v>214.92</v>
      </c>
      <c r="K35" s="29"/>
      <c r="L35" s="28">
        <v>54.85</v>
      </c>
    </row>
    <row r="36" spans="1:12" ht="15">
      <c r="A36" s="45"/>
      <c r="B36" s="24"/>
      <c r="C36" s="25"/>
      <c r="D36" s="30" t="s">
        <v>33</v>
      </c>
      <c r="E36" s="27" t="s">
        <v>48</v>
      </c>
      <c r="F36" s="28">
        <v>180</v>
      </c>
      <c r="G36" s="28">
        <v>4.7</v>
      </c>
      <c r="H36" s="28">
        <v>8.85</v>
      </c>
      <c r="I36" s="28">
        <v>42.73</v>
      </c>
      <c r="J36" s="28">
        <v>268.73</v>
      </c>
      <c r="K36" s="29">
        <v>56</v>
      </c>
      <c r="L36" s="28">
        <v>13.11</v>
      </c>
    </row>
    <row r="37" spans="1:12" ht="15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0.04</v>
      </c>
      <c r="H37" s="28">
        <v>0.04</v>
      </c>
      <c r="I37" s="28">
        <v>10.01</v>
      </c>
      <c r="J37" s="28">
        <v>37.9</v>
      </c>
      <c r="K37" s="29">
        <v>71</v>
      </c>
      <c r="L37" s="28">
        <v>1.51</v>
      </c>
    </row>
    <row r="38" spans="1:12" ht="15">
      <c r="A38" s="45"/>
      <c r="B38" s="24"/>
      <c r="C38" s="25"/>
      <c r="D38" s="30" t="s">
        <v>35</v>
      </c>
      <c r="E38" s="27" t="s">
        <v>50</v>
      </c>
      <c r="F38" s="28">
        <v>40</v>
      </c>
      <c r="G38" s="28">
        <v>2.2400000000000002</v>
      </c>
      <c r="H38" s="28">
        <v>0.44</v>
      </c>
      <c r="I38" s="28">
        <v>20.6</v>
      </c>
      <c r="J38" s="28">
        <v>96</v>
      </c>
      <c r="K38" s="29"/>
      <c r="L38" s="28">
        <v>3</v>
      </c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710</v>
      </c>
      <c r="G42" s="36">
        <f>SUM(G33:G41)</f>
        <v>43.720000000000006</v>
      </c>
      <c r="H42" s="36">
        <f>SUM(H33:H41)</f>
        <v>38.019999999999996</v>
      </c>
      <c r="I42" s="36">
        <f>SUM(I33:I41)</f>
        <v>100.54000000000002</v>
      </c>
      <c r="J42" s="36">
        <f t="shared" ref="J42:L42" si="4">SUM(J33:J41)</f>
        <v>797.55</v>
      </c>
      <c r="K42" s="37"/>
      <c r="L42" s="36">
        <f t="shared" si="4"/>
        <v>79.500000000000014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710</v>
      </c>
      <c r="G43" s="44">
        <f>G32+G42</f>
        <v>43.720000000000006</v>
      </c>
      <c r="H43" s="44">
        <f>H32+H42</f>
        <v>38.019999999999996</v>
      </c>
      <c r="I43" s="44">
        <f>I32+I42</f>
        <v>100.54000000000002</v>
      </c>
      <c r="J43" s="44">
        <f t="shared" ref="J43:L43" si="5">J32+J42</f>
        <v>797.55</v>
      </c>
      <c r="K43" s="44"/>
      <c r="L43" s="44">
        <f t="shared" si="5"/>
        <v>79.500000000000014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52</v>
      </c>
      <c r="F52" s="28">
        <v>100</v>
      </c>
      <c r="G52" s="28">
        <v>3.12</v>
      </c>
      <c r="H52" s="28">
        <v>11.34</v>
      </c>
      <c r="I52" s="28">
        <v>16.62</v>
      </c>
      <c r="J52" s="28">
        <v>179.7</v>
      </c>
      <c r="K52" s="29">
        <v>8</v>
      </c>
      <c r="L52" s="28">
        <v>2.33</v>
      </c>
    </row>
    <row r="53" spans="1:12" ht="15">
      <c r="A53" s="23"/>
      <c r="B53" s="24"/>
      <c r="C53" s="25"/>
      <c r="D53" s="30" t="s">
        <v>31</v>
      </c>
      <c r="E53" s="27" t="s">
        <v>76</v>
      </c>
      <c r="F53" s="28">
        <v>200</v>
      </c>
      <c r="G53" s="28">
        <v>3.51</v>
      </c>
      <c r="H53" s="28">
        <v>2.19</v>
      </c>
      <c r="I53" s="28">
        <v>24.29</v>
      </c>
      <c r="J53" s="28">
        <v>134.71</v>
      </c>
      <c r="K53" s="29">
        <v>18</v>
      </c>
      <c r="L53" s="28">
        <v>10.85</v>
      </c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 t="s">
        <v>53</v>
      </c>
      <c r="F55" s="28">
        <v>150</v>
      </c>
      <c r="G55" s="28">
        <v>24.7</v>
      </c>
      <c r="H55" s="28">
        <v>9.48</v>
      </c>
      <c r="I55" s="28">
        <v>40.270000000000003</v>
      </c>
      <c r="J55" s="28">
        <v>349.98</v>
      </c>
      <c r="K55" s="29">
        <v>45</v>
      </c>
      <c r="L55" s="28">
        <v>53.37</v>
      </c>
    </row>
    <row r="56" spans="1:12" ht="15">
      <c r="A56" s="23"/>
      <c r="B56" s="24"/>
      <c r="C56" s="25"/>
      <c r="D56" s="30" t="s">
        <v>34</v>
      </c>
      <c r="E56" s="27" t="s">
        <v>54</v>
      </c>
      <c r="F56" s="28">
        <v>200</v>
      </c>
      <c r="G56" s="28">
        <v>0.52</v>
      </c>
      <c r="H56" s="28">
        <v>0</v>
      </c>
      <c r="I56" s="28">
        <v>38.4</v>
      </c>
      <c r="J56" s="28">
        <v>150.63</v>
      </c>
      <c r="K56" s="29">
        <v>20</v>
      </c>
      <c r="L56" s="28">
        <v>5.25</v>
      </c>
    </row>
    <row r="57" spans="1:12" ht="15">
      <c r="A57" s="23"/>
      <c r="B57" s="24"/>
      <c r="C57" s="25"/>
      <c r="D57" s="30" t="s">
        <v>35</v>
      </c>
      <c r="E57" s="27" t="s">
        <v>55</v>
      </c>
      <c r="F57" s="28">
        <v>40</v>
      </c>
      <c r="G57" s="28">
        <v>3.16</v>
      </c>
      <c r="H57" s="28">
        <v>0.4</v>
      </c>
      <c r="I57" s="28">
        <v>19.239999999999998</v>
      </c>
      <c r="J57" s="28">
        <v>95.24</v>
      </c>
      <c r="K57" s="29"/>
      <c r="L57" s="28">
        <v>3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 t="s">
        <v>56</v>
      </c>
      <c r="F59" s="28">
        <v>20</v>
      </c>
      <c r="G59" s="28">
        <v>5.5</v>
      </c>
      <c r="H59" s="28">
        <v>26.5</v>
      </c>
      <c r="I59" s="28">
        <v>62.7</v>
      </c>
      <c r="J59" s="28">
        <v>506</v>
      </c>
      <c r="K59" s="29"/>
      <c r="L59" s="28">
        <v>4.7</v>
      </c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710</v>
      </c>
      <c r="G61" s="36">
        <f>SUM(G52:G60)</f>
        <v>40.51</v>
      </c>
      <c r="H61" s="36">
        <f>SUM(H52:H60)</f>
        <v>49.91</v>
      </c>
      <c r="I61" s="36">
        <f>SUM(I52:I60)</f>
        <v>201.52000000000004</v>
      </c>
      <c r="J61" s="36">
        <f t="shared" ref="J61:L61" si="7">SUM(J52:J60)</f>
        <v>1416.26</v>
      </c>
      <c r="K61" s="37"/>
      <c r="L61" s="36">
        <f t="shared" si="7"/>
        <v>79.5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710</v>
      </c>
      <c r="G62" s="44">
        <f>G51+G61</f>
        <v>40.51</v>
      </c>
      <c r="H62" s="44">
        <f>H51+H61</f>
        <v>49.91</v>
      </c>
      <c r="I62" s="44">
        <f>I51+I61</f>
        <v>201.52000000000004</v>
      </c>
      <c r="J62" s="44">
        <f t="shared" ref="J62:L62" si="8">J51+J61</f>
        <v>1416.26</v>
      </c>
      <c r="K62" s="44"/>
      <c r="L62" s="44">
        <f t="shared" si="8"/>
        <v>79.5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 t="s">
        <v>77</v>
      </c>
      <c r="F72" s="28">
        <v>250</v>
      </c>
      <c r="G72" s="28">
        <v>5.36</v>
      </c>
      <c r="H72" s="28">
        <v>2.67</v>
      </c>
      <c r="I72" s="28">
        <v>16.399999999999999</v>
      </c>
      <c r="J72" s="28">
        <v>111.62</v>
      </c>
      <c r="K72" s="29">
        <v>14</v>
      </c>
      <c r="L72" s="28">
        <v>11.1</v>
      </c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 t="s">
        <v>57</v>
      </c>
      <c r="F74" s="28">
        <v>170</v>
      </c>
      <c r="G74" s="28">
        <v>14.2</v>
      </c>
      <c r="H74" s="28">
        <v>13.28</v>
      </c>
      <c r="I74" s="28">
        <v>11.03</v>
      </c>
      <c r="J74" s="28">
        <v>228</v>
      </c>
      <c r="K74" s="29">
        <v>77</v>
      </c>
      <c r="L74" s="28">
        <v>43.06</v>
      </c>
    </row>
    <row r="75" spans="1:12" ht="15">
      <c r="A75" s="23"/>
      <c r="B75" s="24"/>
      <c r="C75" s="25"/>
      <c r="D75" s="30" t="s">
        <v>34</v>
      </c>
      <c r="E75" s="27" t="s">
        <v>58</v>
      </c>
      <c r="F75" s="28">
        <v>200</v>
      </c>
      <c r="G75" s="28">
        <v>4.91</v>
      </c>
      <c r="H75" s="28">
        <v>4.0199999999999996</v>
      </c>
      <c r="I75" s="28">
        <v>22.82</v>
      </c>
      <c r="J75" s="28">
        <v>143.59</v>
      </c>
      <c r="K75" s="29">
        <v>62</v>
      </c>
      <c r="L75" s="28">
        <v>17.43</v>
      </c>
    </row>
    <row r="76" spans="1:12" ht="15">
      <c r="A76" s="23"/>
      <c r="B76" s="24"/>
      <c r="C76" s="25"/>
      <c r="D76" s="30" t="s">
        <v>35</v>
      </c>
      <c r="E76" s="27" t="s">
        <v>59</v>
      </c>
      <c r="F76" s="28">
        <v>40</v>
      </c>
      <c r="G76" s="28">
        <v>3.16</v>
      </c>
      <c r="H76" s="28">
        <v>0.4</v>
      </c>
      <c r="I76" s="28">
        <v>19.239999999999998</v>
      </c>
      <c r="J76" s="28">
        <v>95.6</v>
      </c>
      <c r="K76" s="29"/>
      <c r="L76" s="28">
        <v>3</v>
      </c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 t="s">
        <v>60</v>
      </c>
      <c r="F78" s="28">
        <v>40</v>
      </c>
      <c r="G78" s="28">
        <v>4.2</v>
      </c>
      <c r="H78" s="28">
        <v>11.74</v>
      </c>
      <c r="I78" s="28">
        <v>69.98</v>
      </c>
      <c r="J78" s="28">
        <v>388.75</v>
      </c>
      <c r="K78" s="29"/>
      <c r="L78" s="28">
        <v>4.91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31.83</v>
      </c>
      <c r="H80" s="36">
        <f>SUM(H71:H79)</f>
        <v>32.11</v>
      </c>
      <c r="I80" s="36">
        <f>SUM(I71:I79)</f>
        <v>139.47</v>
      </c>
      <c r="J80" s="36">
        <f t="shared" ref="J80:L80" si="10">SUM(J71:J79)</f>
        <v>967.56000000000006</v>
      </c>
      <c r="K80" s="37"/>
      <c r="L80" s="36">
        <f t="shared" si="10"/>
        <v>79.5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700</v>
      </c>
      <c r="G81" s="44">
        <f>G70+G80</f>
        <v>31.83</v>
      </c>
      <c r="H81" s="44">
        <f>H70+H80</f>
        <v>32.11</v>
      </c>
      <c r="I81" s="44">
        <f>I70+I80</f>
        <v>139.47</v>
      </c>
      <c r="J81" s="44">
        <f t="shared" ref="J81:L81" si="11">J70+J80</f>
        <v>967.56000000000006</v>
      </c>
      <c r="K81" s="44"/>
      <c r="L81" s="44">
        <f t="shared" si="11"/>
        <v>79.5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12.6</v>
      </c>
      <c r="H91" s="28">
        <v>3.28</v>
      </c>
      <c r="I91" s="28">
        <v>63.5</v>
      </c>
      <c r="J91" s="28">
        <v>329</v>
      </c>
      <c r="K91" s="29">
        <v>19</v>
      </c>
      <c r="L91" s="28">
        <v>10.71</v>
      </c>
    </row>
    <row r="92" spans="1:12" ht="15">
      <c r="A92" s="23"/>
      <c r="B92" s="24"/>
      <c r="C92" s="25"/>
      <c r="D92" s="30" t="s">
        <v>32</v>
      </c>
      <c r="E92" s="27" t="s">
        <v>62</v>
      </c>
      <c r="F92" s="28">
        <v>90</v>
      </c>
      <c r="G92" s="28">
        <v>10.7</v>
      </c>
      <c r="H92" s="28">
        <v>15</v>
      </c>
      <c r="I92" s="28">
        <v>9.1999999999999993</v>
      </c>
      <c r="J92" s="28">
        <v>218</v>
      </c>
      <c r="K92" s="29"/>
      <c r="L92" s="28">
        <v>41.52</v>
      </c>
    </row>
    <row r="93" spans="1:12" ht="15">
      <c r="A93" s="23"/>
      <c r="B93" s="24"/>
      <c r="C93" s="25"/>
      <c r="D93" s="30" t="s">
        <v>33</v>
      </c>
      <c r="E93" s="27" t="s">
        <v>48</v>
      </c>
      <c r="F93" s="28">
        <v>180</v>
      </c>
      <c r="G93" s="28">
        <v>4.7</v>
      </c>
      <c r="H93" s="28">
        <v>8.85</v>
      </c>
      <c r="I93" s="28">
        <v>42.73</v>
      </c>
      <c r="J93" s="28">
        <v>268.73</v>
      </c>
      <c r="K93" s="29">
        <v>56</v>
      </c>
      <c r="L93" s="28">
        <v>13.11</v>
      </c>
    </row>
    <row r="94" spans="1:12" ht="15">
      <c r="A94" s="23"/>
      <c r="B94" s="24"/>
      <c r="C94" s="25"/>
      <c r="D94" s="30" t="s">
        <v>34</v>
      </c>
      <c r="E94" s="27" t="s">
        <v>63</v>
      </c>
      <c r="F94" s="28">
        <v>200</v>
      </c>
      <c r="G94" s="28">
        <v>0.36</v>
      </c>
      <c r="H94" s="28">
        <v>0</v>
      </c>
      <c r="I94" s="28">
        <v>28.17</v>
      </c>
      <c r="J94" s="28">
        <v>109.25</v>
      </c>
      <c r="K94" s="29">
        <v>65</v>
      </c>
      <c r="L94" s="28">
        <v>7.4</v>
      </c>
    </row>
    <row r="95" spans="1:12" ht="15">
      <c r="A95" s="23"/>
      <c r="B95" s="24"/>
      <c r="C95" s="25"/>
      <c r="D95" s="30" t="s">
        <v>35</v>
      </c>
      <c r="E95" s="27" t="s">
        <v>55</v>
      </c>
      <c r="F95" s="28">
        <v>40</v>
      </c>
      <c r="G95" s="28">
        <v>3.16</v>
      </c>
      <c r="H95" s="28">
        <v>0.4</v>
      </c>
      <c r="I95" s="28">
        <v>19.239999999999998</v>
      </c>
      <c r="J95" s="28">
        <v>95.6</v>
      </c>
      <c r="K95" s="29"/>
      <c r="L95" s="28">
        <v>3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 t="s">
        <v>64</v>
      </c>
      <c r="F97" s="28">
        <v>20</v>
      </c>
      <c r="G97" s="28">
        <v>4.2</v>
      </c>
      <c r="H97" s="28">
        <v>11.74</v>
      </c>
      <c r="I97" s="28">
        <v>69.98</v>
      </c>
      <c r="J97" s="28">
        <v>388.75</v>
      </c>
      <c r="K97" s="29"/>
      <c r="L97" s="28">
        <v>3.76</v>
      </c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730</v>
      </c>
      <c r="G99" s="36">
        <f>SUM(G90:G98)</f>
        <v>35.72</v>
      </c>
      <c r="H99" s="36">
        <f>SUM(H90:H98)</f>
        <v>39.270000000000003</v>
      </c>
      <c r="I99" s="36">
        <f>SUM(I90:I98)</f>
        <v>232.82000000000005</v>
      </c>
      <c r="J99" s="36">
        <f t="shared" ref="J99:L99" si="13">SUM(J90:J98)</f>
        <v>1409.33</v>
      </c>
      <c r="K99" s="37"/>
      <c r="L99" s="36">
        <f t="shared" si="13"/>
        <v>79.500000000000014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730</v>
      </c>
      <c r="G100" s="44">
        <f>G89+G99</f>
        <v>35.72</v>
      </c>
      <c r="H100" s="44">
        <f>H89+H99</f>
        <v>39.270000000000003</v>
      </c>
      <c r="I100" s="44">
        <f>I89+I99</f>
        <v>232.82000000000005</v>
      </c>
      <c r="J100" s="44">
        <f t="shared" ref="J100:L100" si="14">J89+J99</f>
        <v>1409.33</v>
      </c>
      <c r="K100" s="44"/>
      <c r="L100" s="44">
        <f t="shared" si="14"/>
        <v>79.500000000000014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 t="s">
        <v>65</v>
      </c>
      <c r="F110" s="28">
        <v>200</v>
      </c>
      <c r="G110" s="28">
        <v>20.5</v>
      </c>
      <c r="H110" s="28">
        <v>16.2</v>
      </c>
      <c r="I110" s="28">
        <v>1.8</v>
      </c>
      <c r="J110" s="28">
        <v>180</v>
      </c>
      <c r="K110" s="29">
        <v>9</v>
      </c>
      <c r="L110" s="28">
        <v>10.86</v>
      </c>
    </row>
    <row r="111" spans="1:12" ht="15">
      <c r="A111" s="23"/>
      <c r="B111" s="24"/>
      <c r="C111" s="25"/>
      <c r="D111" s="30" t="s">
        <v>32</v>
      </c>
      <c r="E111" s="27" t="s">
        <v>42</v>
      </c>
      <c r="F111" s="28">
        <v>90</v>
      </c>
      <c r="G111" s="28">
        <v>10.119999999999999</v>
      </c>
      <c r="H111" s="28">
        <v>17.920000000000002</v>
      </c>
      <c r="I111" s="28">
        <v>1.6</v>
      </c>
      <c r="J111" s="28">
        <v>208.16</v>
      </c>
      <c r="K111" s="29">
        <v>37</v>
      </c>
      <c r="L111" s="28">
        <v>32.74</v>
      </c>
    </row>
    <row r="112" spans="1:12" ht="15">
      <c r="A112" s="23"/>
      <c r="B112" s="24"/>
      <c r="C112" s="25"/>
      <c r="D112" s="30" t="s">
        <v>33</v>
      </c>
      <c r="E112" s="27" t="s">
        <v>45</v>
      </c>
      <c r="F112" s="28">
        <v>180</v>
      </c>
      <c r="G112" s="28">
        <v>15</v>
      </c>
      <c r="H112" s="28">
        <v>1.8</v>
      </c>
      <c r="I112" s="28">
        <v>48.7</v>
      </c>
      <c r="J112" s="28">
        <v>329</v>
      </c>
      <c r="K112" s="29">
        <v>53</v>
      </c>
      <c r="L112" s="28">
        <v>11.67</v>
      </c>
    </row>
    <row r="113" spans="1:12" ht="15">
      <c r="A113" s="23"/>
      <c r="B113" s="24"/>
      <c r="C113" s="25"/>
      <c r="D113" s="30" t="s">
        <v>34</v>
      </c>
      <c r="E113" s="27" t="s">
        <v>66</v>
      </c>
      <c r="F113" s="28">
        <v>200</v>
      </c>
      <c r="G113" s="28">
        <v>3.79</v>
      </c>
      <c r="H113" s="28">
        <v>3.2</v>
      </c>
      <c r="I113" s="28">
        <v>25.81</v>
      </c>
      <c r="J113" s="28">
        <v>143</v>
      </c>
      <c r="K113" s="29">
        <v>74</v>
      </c>
      <c r="L113" s="28">
        <v>16.61</v>
      </c>
    </row>
    <row r="114" spans="1:12" ht="15">
      <c r="A114" s="23"/>
      <c r="B114" s="24"/>
      <c r="C114" s="25"/>
      <c r="D114" s="30" t="s">
        <v>35</v>
      </c>
      <c r="E114" s="27" t="s">
        <v>50</v>
      </c>
      <c r="F114" s="28">
        <v>40</v>
      </c>
      <c r="G114" s="28">
        <v>2.2400000000000002</v>
      </c>
      <c r="H114" s="28">
        <v>0.44</v>
      </c>
      <c r="I114" s="28">
        <v>20.6</v>
      </c>
      <c r="J114" s="28">
        <v>98</v>
      </c>
      <c r="K114" s="29"/>
      <c r="L114" s="28">
        <v>3</v>
      </c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 t="s">
        <v>64</v>
      </c>
      <c r="F116" s="28">
        <v>20</v>
      </c>
      <c r="G116" s="28">
        <v>4.2</v>
      </c>
      <c r="H116" s="28">
        <v>11.74</v>
      </c>
      <c r="I116" s="28">
        <v>69.98</v>
      </c>
      <c r="J116" s="28">
        <v>388.75</v>
      </c>
      <c r="K116" s="29"/>
      <c r="L116" s="28">
        <v>4.62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730</v>
      </c>
      <c r="G118" s="36">
        <f t="shared" ref="G118:J118" si="16">SUM(G109:G117)</f>
        <v>55.85</v>
      </c>
      <c r="H118" s="36">
        <f t="shared" si="16"/>
        <v>51.300000000000004</v>
      </c>
      <c r="I118" s="36">
        <f t="shared" si="16"/>
        <v>168.49</v>
      </c>
      <c r="J118" s="36">
        <f t="shared" si="16"/>
        <v>1346.9099999999999</v>
      </c>
      <c r="K118" s="37"/>
      <c r="L118" s="36">
        <f>SUM(L109:L117)</f>
        <v>79.5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730</v>
      </c>
      <c r="G119" s="44">
        <f>G108+G118</f>
        <v>55.85</v>
      </c>
      <c r="H119" s="44">
        <f>H108+H118</f>
        <v>51.300000000000004</v>
      </c>
      <c r="I119" s="44">
        <f>I108+I118</f>
        <v>168.49</v>
      </c>
      <c r="J119" s="44">
        <f t="shared" ref="J119:L119" si="17">J108+J118</f>
        <v>1346.9099999999999</v>
      </c>
      <c r="K119" s="44"/>
      <c r="L119" s="44">
        <f t="shared" si="17"/>
        <v>79.5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 t="s">
        <v>67</v>
      </c>
      <c r="F129" s="28">
        <v>200</v>
      </c>
      <c r="G129" s="28">
        <v>2.23</v>
      </c>
      <c r="H129" s="28">
        <v>5.23</v>
      </c>
      <c r="I129" s="28">
        <v>15.29</v>
      </c>
      <c r="J129" s="28">
        <v>118.7</v>
      </c>
      <c r="K129" s="29">
        <v>17</v>
      </c>
      <c r="L129" s="28">
        <v>10.11</v>
      </c>
    </row>
    <row r="130" spans="1:12" ht="15">
      <c r="A130" s="45"/>
      <c r="B130" s="24"/>
      <c r="C130" s="25"/>
      <c r="D130" s="30" t="s">
        <v>32</v>
      </c>
      <c r="E130" s="27" t="s">
        <v>68</v>
      </c>
      <c r="F130" s="28">
        <v>100</v>
      </c>
      <c r="G130" s="28">
        <v>20.170000000000002</v>
      </c>
      <c r="H130" s="28">
        <v>17.53</v>
      </c>
      <c r="I130" s="28">
        <v>35.44</v>
      </c>
      <c r="J130" s="28">
        <v>380.21</v>
      </c>
      <c r="K130" s="29"/>
      <c r="L130" s="28">
        <v>53.23</v>
      </c>
    </row>
    <row r="131" spans="1:12" ht="15">
      <c r="A131" s="45"/>
      <c r="B131" s="24"/>
      <c r="C131" s="25"/>
      <c r="D131" s="30" t="s">
        <v>33</v>
      </c>
      <c r="E131" s="27" t="s">
        <v>69</v>
      </c>
      <c r="F131" s="28">
        <v>180</v>
      </c>
      <c r="G131" s="28">
        <v>5.07</v>
      </c>
      <c r="H131" s="28">
        <v>10</v>
      </c>
      <c r="I131" s="28">
        <v>37.799999999999997</v>
      </c>
      <c r="J131" s="28">
        <v>243.34</v>
      </c>
      <c r="K131" s="29">
        <v>58</v>
      </c>
      <c r="L131" s="28">
        <v>11.65</v>
      </c>
    </row>
    <row r="132" spans="1:12" ht="15">
      <c r="A132" s="45"/>
      <c r="B132" s="24"/>
      <c r="C132" s="25"/>
      <c r="D132" s="30" t="s">
        <v>34</v>
      </c>
      <c r="E132" s="27" t="s">
        <v>49</v>
      </c>
      <c r="F132" s="28">
        <v>200</v>
      </c>
      <c r="G132" s="28">
        <v>0.14000000000000001</v>
      </c>
      <c r="H132" s="28">
        <v>0.04</v>
      </c>
      <c r="I132" s="28">
        <v>10.01</v>
      </c>
      <c r="J132" s="28">
        <v>37.9</v>
      </c>
      <c r="K132" s="29">
        <v>71</v>
      </c>
      <c r="L132" s="28">
        <v>1.51</v>
      </c>
    </row>
    <row r="133" spans="1:12" ht="15">
      <c r="A133" s="45"/>
      <c r="B133" s="24"/>
      <c r="C133" s="25"/>
      <c r="D133" s="30" t="s">
        <v>35</v>
      </c>
      <c r="E133" s="27" t="s">
        <v>55</v>
      </c>
      <c r="F133" s="28">
        <v>40</v>
      </c>
      <c r="G133" s="28">
        <v>3.16</v>
      </c>
      <c r="H133" s="28">
        <v>0.4</v>
      </c>
      <c r="I133" s="28">
        <v>19.239999999999998</v>
      </c>
      <c r="J133" s="28">
        <v>95.6</v>
      </c>
      <c r="K133" s="29"/>
      <c r="L133" s="28">
        <v>3</v>
      </c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720</v>
      </c>
      <c r="G137" s="36">
        <f t="shared" ref="G137:J137" si="19">SUM(G128:G136)</f>
        <v>30.770000000000003</v>
      </c>
      <c r="H137" s="36">
        <f t="shared" si="19"/>
        <v>33.200000000000003</v>
      </c>
      <c r="I137" s="36">
        <f t="shared" si="19"/>
        <v>117.78</v>
      </c>
      <c r="J137" s="36">
        <f t="shared" si="19"/>
        <v>875.75</v>
      </c>
      <c r="K137" s="37"/>
      <c r="L137" s="36">
        <f>SUM(L128:L136)</f>
        <v>79.5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720</v>
      </c>
      <c r="G138" s="44">
        <f>G127+G137</f>
        <v>30.770000000000003</v>
      </c>
      <c r="H138" s="44">
        <f>H127+H137</f>
        <v>33.200000000000003</v>
      </c>
      <c r="I138" s="44">
        <f>I127+I137</f>
        <v>117.78</v>
      </c>
      <c r="J138" s="44">
        <f t="shared" ref="J138:L138" si="20">J127+J137</f>
        <v>875.75</v>
      </c>
      <c r="K138" s="44"/>
      <c r="L138" s="44">
        <f t="shared" si="20"/>
        <v>79.5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 t="s">
        <v>61</v>
      </c>
      <c r="F148" s="28">
        <v>200</v>
      </c>
      <c r="G148" s="28">
        <v>12.6</v>
      </c>
      <c r="H148" s="28">
        <v>3.28</v>
      </c>
      <c r="I148" s="28">
        <v>63.5</v>
      </c>
      <c r="J148" s="28">
        <v>329</v>
      </c>
      <c r="K148" s="29">
        <v>19</v>
      </c>
      <c r="L148" s="28">
        <v>10.71</v>
      </c>
    </row>
    <row r="149" spans="1:12" ht="15">
      <c r="A149" s="23"/>
      <c r="B149" s="24"/>
      <c r="C149" s="25"/>
      <c r="D149" s="30" t="s">
        <v>32</v>
      </c>
      <c r="E149" s="27" t="s">
        <v>70</v>
      </c>
      <c r="F149" s="28">
        <v>100</v>
      </c>
      <c r="G149" s="28">
        <v>16.170000000000002</v>
      </c>
      <c r="H149" s="28">
        <v>3.27</v>
      </c>
      <c r="I149" s="28">
        <v>4.04</v>
      </c>
      <c r="J149" s="28">
        <v>103.08</v>
      </c>
      <c r="K149" s="29">
        <v>35</v>
      </c>
      <c r="L149" s="28">
        <v>35.51</v>
      </c>
    </row>
    <row r="150" spans="1:12" ht="15">
      <c r="A150" s="23"/>
      <c r="B150" s="24"/>
      <c r="C150" s="25"/>
      <c r="D150" s="30" t="s">
        <v>33</v>
      </c>
      <c r="E150" s="27" t="s">
        <v>71</v>
      </c>
      <c r="F150" s="28">
        <v>180</v>
      </c>
      <c r="G150" s="28">
        <v>4.71</v>
      </c>
      <c r="H150" s="28">
        <v>4.46</v>
      </c>
      <c r="I150" s="28">
        <v>45.57</v>
      </c>
      <c r="J150" s="28">
        <v>264.12</v>
      </c>
      <c r="K150" s="29">
        <v>55</v>
      </c>
      <c r="L150" s="28">
        <v>15.67</v>
      </c>
    </row>
    <row r="151" spans="1:12" ht="15">
      <c r="A151" s="23"/>
      <c r="B151" s="24"/>
      <c r="C151" s="25"/>
      <c r="D151" s="30" t="s">
        <v>34</v>
      </c>
      <c r="E151" s="27" t="s">
        <v>72</v>
      </c>
      <c r="F151" s="28">
        <v>200</v>
      </c>
      <c r="G151" s="28">
        <v>1.67</v>
      </c>
      <c r="H151" s="28">
        <v>17.84</v>
      </c>
      <c r="I151" s="28">
        <v>0</v>
      </c>
      <c r="J151" s="28">
        <v>90.52</v>
      </c>
      <c r="K151" s="29">
        <v>73</v>
      </c>
      <c r="L151" s="28">
        <v>8.61</v>
      </c>
    </row>
    <row r="152" spans="1:12" ht="15">
      <c r="A152" s="23"/>
      <c r="B152" s="24"/>
      <c r="C152" s="25"/>
      <c r="D152" s="30" t="s">
        <v>35</v>
      </c>
      <c r="E152" s="27" t="s">
        <v>59</v>
      </c>
      <c r="F152" s="28">
        <v>40</v>
      </c>
      <c r="G152" s="28">
        <v>6</v>
      </c>
      <c r="H152" s="28">
        <v>1.4</v>
      </c>
      <c r="I152" s="28">
        <v>12</v>
      </c>
      <c r="J152" s="28">
        <v>91.14</v>
      </c>
      <c r="K152" s="29"/>
      <c r="L152" s="28">
        <v>3</v>
      </c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 t="s">
        <v>56</v>
      </c>
      <c r="F154" s="28">
        <v>20</v>
      </c>
      <c r="G154" s="28">
        <v>5.5</v>
      </c>
      <c r="H154" s="28">
        <v>26.5</v>
      </c>
      <c r="I154" s="28">
        <v>62.7</v>
      </c>
      <c r="J154" s="28">
        <v>506</v>
      </c>
      <c r="K154" s="29"/>
      <c r="L154" s="28">
        <v>6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740</v>
      </c>
      <c r="G156" s="36">
        <f t="shared" ref="G156:J156" si="22">SUM(G147:G155)</f>
        <v>46.650000000000006</v>
      </c>
      <c r="H156" s="36">
        <f t="shared" si="22"/>
        <v>56.75</v>
      </c>
      <c r="I156" s="36">
        <f t="shared" si="22"/>
        <v>187.81</v>
      </c>
      <c r="J156" s="36">
        <f t="shared" si="22"/>
        <v>1383.8600000000001</v>
      </c>
      <c r="K156" s="37"/>
      <c r="L156" s="36">
        <f>SUM(L147:L155)</f>
        <v>79.5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740</v>
      </c>
      <c r="G157" s="44">
        <f>G146+G156</f>
        <v>46.650000000000006</v>
      </c>
      <c r="H157" s="44">
        <f>H146+H156</f>
        <v>56.75</v>
      </c>
      <c r="I157" s="44">
        <f>I146+I156</f>
        <v>187.81</v>
      </c>
      <c r="J157" s="44">
        <f t="shared" ref="J157:L157" si="23">J146+J156</f>
        <v>1383.8600000000001</v>
      </c>
      <c r="K157" s="44"/>
      <c r="L157" s="44">
        <f t="shared" si="23"/>
        <v>79.5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 t="s">
        <v>51</v>
      </c>
      <c r="F167" s="28">
        <v>250</v>
      </c>
      <c r="G167" s="28">
        <v>5.36</v>
      </c>
      <c r="H167" s="28">
        <v>2.67</v>
      </c>
      <c r="I167" s="28">
        <v>16.04</v>
      </c>
      <c r="J167" s="28">
        <v>111.62</v>
      </c>
      <c r="K167" s="29">
        <v>14</v>
      </c>
      <c r="L167" s="28">
        <v>11.1</v>
      </c>
    </row>
    <row r="168" spans="1:12" ht="15">
      <c r="A168" s="23"/>
      <c r="B168" s="24"/>
      <c r="C168" s="25"/>
      <c r="D168" s="30" t="s">
        <v>32</v>
      </c>
      <c r="E168" s="27" t="s">
        <v>73</v>
      </c>
      <c r="F168" s="28">
        <v>150</v>
      </c>
      <c r="G168" s="28">
        <v>14.2</v>
      </c>
      <c r="H168" s="28">
        <v>10.74</v>
      </c>
      <c r="I168" s="28">
        <v>3.5</v>
      </c>
      <c r="J168" s="28">
        <v>167.47</v>
      </c>
      <c r="K168" s="29">
        <v>41</v>
      </c>
      <c r="L168" s="28">
        <v>47.04</v>
      </c>
    </row>
    <row r="169" spans="1:12" ht="15">
      <c r="A169" s="23"/>
      <c r="B169" s="24"/>
      <c r="C169" s="25"/>
      <c r="D169" s="30" t="s">
        <v>33</v>
      </c>
      <c r="E169" s="27" t="s">
        <v>48</v>
      </c>
      <c r="F169" s="28">
        <v>180</v>
      </c>
      <c r="G169" s="28">
        <v>4.7</v>
      </c>
      <c r="H169" s="28">
        <v>8.85</v>
      </c>
      <c r="I169" s="28">
        <v>42.73</v>
      </c>
      <c r="J169" s="28">
        <v>268.73</v>
      </c>
      <c r="K169" s="29">
        <v>56</v>
      </c>
      <c r="L169" s="28">
        <v>13.11</v>
      </c>
    </row>
    <row r="170" spans="1:12" ht="15">
      <c r="A170" s="23"/>
      <c r="B170" s="24"/>
      <c r="C170" s="25"/>
      <c r="D170" s="30" t="s">
        <v>34</v>
      </c>
      <c r="E170" s="27" t="s">
        <v>54</v>
      </c>
      <c r="F170" s="28">
        <v>200</v>
      </c>
      <c r="G170" s="28">
        <v>0.52</v>
      </c>
      <c r="H170" s="28">
        <v>0</v>
      </c>
      <c r="I170" s="28">
        <v>38.4</v>
      </c>
      <c r="J170" s="28">
        <v>150.63</v>
      </c>
      <c r="K170" s="29">
        <v>20</v>
      </c>
      <c r="L170" s="28">
        <v>5.25</v>
      </c>
    </row>
    <row r="171" spans="1:12" ht="15">
      <c r="A171" s="23"/>
      <c r="B171" s="24"/>
      <c r="C171" s="25"/>
      <c r="D171" s="30" t="s">
        <v>35</v>
      </c>
      <c r="E171" s="27" t="s">
        <v>55</v>
      </c>
      <c r="F171" s="28">
        <v>40</v>
      </c>
      <c r="G171" s="28">
        <v>3.16</v>
      </c>
      <c r="H171" s="28">
        <v>0.4</v>
      </c>
      <c r="I171" s="28">
        <v>19.239999999999998</v>
      </c>
      <c r="J171" s="28">
        <v>95.6</v>
      </c>
      <c r="K171" s="29"/>
      <c r="L171" s="28">
        <v>3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820</v>
      </c>
      <c r="G175" s="36">
        <f t="shared" ref="G175:J175" si="25">SUM(G166:G174)</f>
        <v>27.939999999999998</v>
      </c>
      <c r="H175" s="36">
        <f t="shared" si="25"/>
        <v>22.659999999999997</v>
      </c>
      <c r="I175" s="36">
        <f t="shared" si="25"/>
        <v>119.90999999999998</v>
      </c>
      <c r="J175" s="36">
        <f t="shared" si="25"/>
        <v>794.05000000000007</v>
      </c>
      <c r="K175" s="37"/>
      <c r="L175" s="36">
        <f>SUM(L166:L174)</f>
        <v>79.5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820</v>
      </c>
      <c r="G176" s="44">
        <f>G165+G175</f>
        <v>27.939999999999998</v>
      </c>
      <c r="H176" s="44">
        <f>H165+H175</f>
        <v>22.659999999999997</v>
      </c>
      <c r="I176" s="44">
        <f>I165+I175</f>
        <v>119.90999999999998</v>
      </c>
      <c r="J176" s="44">
        <f t="shared" ref="J176:L176" si="26">J165+J175</f>
        <v>794.05000000000007</v>
      </c>
      <c r="K176" s="44"/>
      <c r="L176" s="44">
        <f t="shared" si="26"/>
        <v>79.5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 t="s">
        <v>41</v>
      </c>
      <c r="F186" s="28">
        <v>200</v>
      </c>
      <c r="G186" s="28">
        <v>2.37</v>
      </c>
      <c r="H186" s="28">
        <v>5.17</v>
      </c>
      <c r="I186" s="28">
        <v>16.64</v>
      </c>
      <c r="J186" s="28">
        <v>180</v>
      </c>
      <c r="K186" s="29">
        <v>15</v>
      </c>
      <c r="L186" s="28">
        <v>10.48</v>
      </c>
    </row>
    <row r="187" spans="1:12" ht="15">
      <c r="A187" s="23"/>
      <c r="B187" s="24"/>
      <c r="C187" s="25"/>
      <c r="D187" s="30" t="s">
        <v>32</v>
      </c>
      <c r="E187" s="27" t="s">
        <v>74</v>
      </c>
      <c r="F187" s="28">
        <v>90</v>
      </c>
      <c r="G187" s="28">
        <v>10.7</v>
      </c>
      <c r="H187" s="28">
        <v>15</v>
      </c>
      <c r="I187" s="28">
        <v>9.1999999999999993</v>
      </c>
      <c r="J187" s="28">
        <v>218</v>
      </c>
      <c r="K187" s="29"/>
      <c r="L187" s="28">
        <v>41.52</v>
      </c>
    </row>
    <row r="188" spans="1:12" ht="15">
      <c r="A188" s="23"/>
      <c r="B188" s="24"/>
      <c r="C188" s="25"/>
      <c r="D188" s="30" t="s">
        <v>33</v>
      </c>
      <c r="E188" s="27" t="s">
        <v>45</v>
      </c>
      <c r="F188" s="28">
        <v>180</v>
      </c>
      <c r="G188" s="28">
        <v>15</v>
      </c>
      <c r="H188" s="28">
        <v>1.8</v>
      </c>
      <c r="I188" s="28">
        <v>48.7</v>
      </c>
      <c r="J188" s="28">
        <v>329</v>
      </c>
      <c r="K188" s="29">
        <v>53</v>
      </c>
      <c r="L188" s="28">
        <v>11.67</v>
      </c>
    </row>
    <row r="189" spans="1:12" ht="15">
      <c r="A189" s="23"/>
      <c r="B189" s="24"/>
      <c r="C189" s="25"/>
      <c r="D189" s="30" t="s">
        <v>34</v>
      </c>
      <c r="E189" s="27" t="s">
        <v>78</v>
      </c>
      <c r="F189" s="28">
        <v>200</v>
      </c>
      <c r="G189" s="28">
        <v>1.43</v>
      </c>
      <c r="H189" s="28">
        <v>0</v>
      </c>
      <c r="I189" s="28">
        <v>44.73</v>
      </c>
      <c r="J189" s="28">
        <v>185.1</v>
      </c>
      <c r="K189" s="29">
        <v>67</v>
      </c>
      <c r="L189" s="28">
        <v>12.82</v>
      </c>
    </row>
    <row r="190" spans="1:12" ht="15">
      <c r="A190" s="23"/>
      <c r="B190" s="24"/>
      <c r="C190" s="25"/>
      <c r="D190" s="30" t="s">
        <v>35</v>
      </c>
      <c r="E190" s="27" t="s">
        <v>55</v>
      </c>
      <c r="F190" s="28">
        <v>40</v>
      </c>
      <c r="G190" s="28">
        <v>2.2400000000000002</v>
      </c>
      <c r="H190" s="28">
        <v>0.44</v>
      </c>
      <c r="I190" s="28">
        <v>20.6</v>
      </c>
      <c r="J190" s="28">
        <v>98</v>
      </c>
      <c r="K190" s="29"/>
      <c r="L190" s="28">
        <v>3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 t="shared" ref="G194:J194" si="28">SUM(G185:G193)</f>
        <v>31.740000000000002</v>
      </c>
      <c r="H194" s="36">
        <f t="shared" si="28"/>
        <v>22.410000000000004</v>
      </c>
      <c r="I194" s="36">
        <f t="shared" si="28"/>
        <v>139.87</v>
      </c>
      <c r="J194" s="36">
        <f t="shared" si="28"/>
        <v>1010.1</v>
      </c>
      <c r="K194" s="37"/>
      <c r="L194" s="36">
        <f>SUM(L185:L193)</f>
        <v>79.490000000000009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710</v>
      </c>
      <c r="G195" s="44">
        <f>G184+G194</f>
        <v>31.740000000000002</v>
      </c>
      <c r="H195" s="44">
        <f>H184+H194</f>
        <v>22.410000000000004</v>
      </c>
      <c r="I195" s="44">
        <f>I184+I194</f>
        <v>139.87</v>
      </c>
      <c r="J195" s="44">
        <f t="shared" ref="J195:L195" si="29">J184+J194</f>
        <v>1010.1</v>
      </c>
      <c r="K195" s="44"/>
      <c r="L195" s="44">
        <f t="shared" si="29"/>
        <v>79.490000000000009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38.093000000000004</v>
      </c>
      <c r="H196" s="50">
        <f t="shared" si="30"/>
        <v>37.620000000000012</v>
      </c>
      <c r="I196" s="50">
        <f t="shared" si="30"/>
        <v>156.72800000000001</v>
      </c>
      <c r="J196" s="50">
        <f t="shared" si="30"/>
        <v>1117.0059999999999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79.498999999999995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боровик</cp:lastModifiedBy>
  <cp:revision>1</cp:revision>
  <cp:lastPrinted>2024-09-23T09:46:36Z</cp:lastPrinted>
  <dcterms:created xsi:type="dcterms:W3CDTF">2022-05-16T14:23:56Z</dcterms:created>
  <dcterms:modified xsi:type="dcterms:W3CDTF">2025-03-20T02:32:17Z</dcterms:modified>
</cp:coreProperties>
</file>